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⇒契約係\06 HP掲出物\01 入札\01 入札公告\R7年度\18 会議等議事録作成業務\"/>
    </mc:Choice>
  </mc:AlternateContent>
  <xr:revisionPtr revIDLastSave="0" documentId="13_ncr:1_{EC5AC838-C7F9-4090-BBB3-6DCF193720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1" r:id="rId1"/>
    <sheet name="記入例" sheetId="2" r:id="rId2"/>
  </sheets>
  <definedNames>
    <definedName name="_xlnm.Print_Area" localSheetId="1">記入例!$A$1:$N$29</definedName>
    <definedName name="_xlnm.Print_Area" localSheetId="0">原本!$A$1:$N$29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9" i="2"/>
  <c r="L9" i="1"/>
  <c r="L13" i="2"/>
  <c r="L11" i="2"/>
  <c r="L13" i="1"/>
  <c r="L11" i="1"/>
  <c r="L16" i="1" l="1"/>
</calcChain>
</file>

<file path=xl/sharedStrings.xml><?xml version="1.0" encoding="utf-8"?>
<sst xmlns="http://schemas.openxmlformats.org/spreadsheetml/2006/main" count="98" uniqueCount="43">
  <si>
    <t>奈良県広域消防組合</t>
  </si>
  <si>
    <t>　管　理　者　　様</t>
    <rPh sb="8" eb="9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</si>
  <si>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</si>
  <si>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</si>
  <si>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（代理人名）</t>
    <rPh sb="1" eb="5">
      <t>ダイリニンメイ</t>
    </rPh>
    <phoneticPr fontId="1"/>
  </si>
  <si>
    <t>㊞</t>
    <phoneticPr fontId="1"/>
  </si>
  <si>
    <t>入札者名</t>
    <rPh sb="0" eb="3">
      <t>ニュウサツシャ</t>
    </rPh>
    <rPh sb="3" eb="4">
      <t>メイ</t>
    </rPh>
    <phoneticPr fontId="1"/>
  </si>
  <si>
    <t>　上記のとおり入札します。</t>
    <phoneticPr fontId="1"/>
  </si>
  <si>
    <t>　入札保証金　免除</t>
    <phoneticPr fontId="1"/>
  </si>
  <si>
    <t>業務名</t>
    <rPh sb="0" eb="3">
      <t>ギョウムメイ</t>
    </rPh>
    <phoneticPr fontId="1"/>
  </si>
  <si>
    <t>単　価
（消費税抜）</t>
    <rPh sb="0" eb="1">
      <t>タン</t>
    </rPh>
    <rPh sb="2" eb="3">
      <t>アタイ</t>
    </rPh>
    <rPh sb="5" eb="8">
      <t>ショウヒゼイ</t>
    </rPh>
    <rPh sb="8" eb="9">
      <t>ヌ</t>
    </rPh>
    <phoneticPr fontId="1"/>
  </si>
  <si>
    <t>発注予定数量</t>
    <rPh sb="0" eb="2">
      <t>ハッチュウ</t>
    </rPh>
    <rPh sb="2" eb="4">
      <t>ヨテイ</t>
    </rPh>
    <rPh sb="4" eb="6">
      <t>スウリョウ</t>
    </rPh>
    <phoneticPr fontId="1"/>
  </si>
  <si>
    <t>発注予定数量に対する
比較価格（消費税抜）</t>
    <rPh sb="0" eb="2">
      <t>ハッチュウ</t>
    </rPh>
    <rPh sb="2" eb="4">
      <t>ヨテイ</t>
    </rPh>
    <rPh sb="4" eb="6">
      <t>スウリョウ</t>
    </rPh>
    <rPh sb="7" eb="8">
      <t>タイ</t>
    </rPh>
    <rPh sb="11" eb="13">
      <t>ヒカク</t>
    </rPh>
    <rPh sb="13" eb="15">
      <t>カカク</t>
    </rPh>
    <rPh sb="16" eb="19">
      <t>ショウヒゼイ</t>
    </rPh>
    <rPh sb="19" eb="20">
      <t>ヌ</t>
    </rPh>
    <phoneticPr fontId="1"/>
  </si>
  <si>
    <t>速記業務</t>
    <rPh sb="0" eb="2">
      <t>ソッキ</t>
    </rPh>
    <rPh sb="2" eb="4">
      <t>ギョウム</t>
    </rPh>
    <phoneticPr fontId="1"/>
  </si>
  <si>
    <t>（速記料）</t>
    <rPh sb="1" eb="3">
      <t>ソッキ</t>
    </rPh>
    <rPh sb="3" eb="4">
      <t>リョウ</t>
    </rPh>
    <phoneticPr fontId="1"/>
  </si>
  <si>
    <t>③（①×②）</t>
    <phoneticPr fontId="1"/>
  </si>
  <si>
    <t>（拘束料）</t>
    <rPh sb="1" eb="3">
      <t>コウソク</t>
    </rPh>
    <rPh sb="3" eb="4">
      <t>リョウ</t>
    </rPh>
    <phoneticPr fontId="1"/>
  </si>
  <si>
    <t>（１時間当たり）</t>
    <rPh sb="2" eb="4">
      <t>ジカン</t>
    </rPh>
    <rPh sb="4" eb="5">
      <t>ア</t>
    </rPh>
    <phoneticPr fontId="1"/>
  </si>
  <si>
    <t>①</t>
    <phoneticPr fontId="1"/>
  </si>
  <si>
    <t>円</t>
    <rPh sb="0" eb="1">
      <t>エン</t>
    </rPh>
    <phoneticPr fontId="1"/>
  </si>
  <si>
    <t>④</t>
    <phoneticPr fontId="1"/>
  </si>
  <si>
    <t>②</t>
    <phoneticPr fontId="1"/>
  </si>
  <si>
    <t>⑤</t>
    <phoneticPr fontId="1"/>
  </si>
  <si>
    <t>⑥（④×⑤）</t>
    <phoneticPr fontId="1"/>
  </si>
  <si>
    <t>議事録印刷製本業務</t>
    <rPh sb="0" eb="3">
      <t>ギジロク</t>
    </rPh>
    <rPh sb="3" eb="5">
      <t>インサツ</t>
    </rPh>
    <rPh sb="5" eb="7">
      <t>セイホン</t>
    </rPh>
    <rPh sb="7" eb="9">
      <t>ギョウム</t>
    </rPh>
    <phoneticPr fontId="1"/>
  </si>
  <si>
    <t>（１頁当たり）</t>
    <rPh sb="2" eb="3">
      <t>ページ</t>
    </rPh>
    <rPh sb="3" eb="4">
      <t>ア</t>
    </rPh>
    <phoneticPr fontId="1"/>
  </si>
  <si>
    <t>⑦</t>
    <phoneticPr fontId="1"/>
  </si>
  <si>
    <t>⑧</t>
    <phoneticPr fontId="1"/>
  </si>
  <si>
    <t>比較価格総額
（消費税抜）</t>
    <rPh sb="0" eb="2">
      <t>ヒカク</t>
    </rPh>
    <rPh sb="2" eb="4">
      <t>カカク</t>
    </rPh>
    <rPh sb="4" eb="6">
      <t>ソウガク</t>
    </rPh>
    <rPh sb="8" eb="11">
      <t>ショウヒゼイ</t>
    </rPh>
    <rPh sb="11" eb="12">
      <t>ヌ</t>
    </rPh>
    <phoneticPr fontId="1"/>
  </si>
  <si>
    <t>⑩（③＋⑥＋⑨）</t>
    <phoneticPr fontId="1"/>
  </si>
  <si>
    <t>金</t>
    <rPh sb="0" eb="1">
      <t>キン</t>
    </rPh>
    <phoneticPr fontId="1"/>
  </si>
  <si>
    <t>円（消費税抜）</t>
    <rPh sb="0" eb="1">
      <t>エン</t>
    </rPh>
    <rPh sb="2" eb="5">
      <t>ショウヒゼイ</t>
    </rPh>
    <rPh sb="5" eb="6">
      <t>ヌ</t>
    </rPh>
    <phoneticPr fontId="1"/>
  </si>
  <si>
    <t>（下表に記入した比較価格総額（⑩）を上記に記入すること）</t>
    <rPh sb="1" eb="3">
      <t>カヒョウ</t>
    </rPh>
    <rPh sb="4" eb="6">
      <t>キニュウ</t>
    </rPh>
    <rPh sb="8" eb="10">
      <t>ヒカク</t>
    </rPh>
    <rPh sb="10" eb="12">
      <t>カカク</t>
    </rPh>
    <rPh sb="12" eb="14">
      <t>ソウガク</t>
    </rPh>
    <rPh sb="18" eb="20">
      <t>ジョウキ</t>
    </rPh>
    <rPh sb="21" eb="23">
      <t>キニュウ</t>
    </rPh>
    <phoneticPr fontId="1"/>
  </si>
  <si>
    <r>
      <t>　ただし、</t>
    </r>
    <r>
      <rPr>
        <b/>
        <sz val="12"/>
        <color theme="1"/>
        <rFont val="ＭＳ 明朝"/>
        <family val="1"/>
        <charset val="128"/>
      </rPr>
      <t>会議等議事録作成業務委託（単価契約）</t>
    </r>
    <rPh sb="5" eb="7">
      <t>カイギ</t>
    </rPh>
    <rPh sb="7" eb="8">
      <t>トウ</t>
    </rPh>
    <rPh sb="8" eb="11">
      <t>ギジロク</t>
    </rPh>
    <rPh sb="11" eb="13">
      <t>サクセイ</t>
    </rPh>
    <rPh sb="13" eb="15">
      <t>ギョウム</t>
    </rPh>
    <rPh sb="15" eb="17">
      <t>イタク</t>
    </rPh>
    <phoneticPr fontId="1"/>
  </si>
  <si>
    <t>入　　　札　　　書</t>
    <phoneticPr fontId="1"/>
  </si>
  <si>
    <t>⑨（⑦×⑧）</t>
    <phoneticPr fontId="1"/>
  </si>
  <si>
    <t xml:space="preserve"> は同じ金額になります</t>
    <rPh sb="2" eb="3">
      <t>オナ</t>
    </rPh>
    <rPh sb="4" eb="6">
      <t>キンガク</t>
    </rPh>
    <phoneticPr fontId="1"/>
  </si>
  <si>
    <t xml:space="preserve"> は契約単価になります</t>
    <rPh sb="2" eb="4">
      <t>ケイヤク</t>
    </rPh>
    <rPh sb="4" eb="6">
      <t>タンカ</t>
    </rPh>
    <phoneticPr fontId="1"/>
  </si>
  <si>
    <t>１時間</t>
    <rPh sb="1" eb="3">
      <t>ジカン</t>
    </rPh>
    <phoneticPr fontId="1"/>
  </si>
  <si>
    <t>(35頁×100部×３回)</t>
    <phoneticPr fontId="1"/>
  </si>
  <si>
    <t>10,500頁</t>
    <phoneticPr fontId="1"/>
  </si>
  <si>
    <t>　入札年月日　令和７年６月５日</t>
    <phoneticPr fontId="1"/>
  </si>
  <si>
    <t>12.3時間</t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</si>
</sst>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n">
        <color auto="1"/>
      </right>
      <top style="thick">
        <color rgb="FF0070C0"/>
      </top>
      <bottom/>
      <diagonal/>
    </border>
    <border>
      <left style="thin">
        <color auto="1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n">
        <color auto="1"/>
      </bottom>
      <diagonal/>
    </border>
    <border>
      <left/>
      <right style="thick">
        <color rgb="FF0070C0"/>
      </right>
      <top/>
      <bottom style="thin">
        <color auto="1"/>
      </bottom>
      <diagonal/>
    </border>
    <border>
      <left style="thick">
        <color rgb="FF0070C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0070C0"/>
      </right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C000"/>
      </left>
      <right style="thin">
        <color auto="1"/>
      </right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00B050"/>
      </left>
      <right style="thin">
        <color auto="1"/>
      </right>
      <top style="thick">
        <color rgb="FF00B050"/>
      </top>
      <bottom/>
      <diagonal/>
    </border>
    <border>
      <left style="thin">
        <color auto="1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n">
        <color auto="1"/>
      </right>
      <top/>
      <bottom style="thin">
        <color auto="1"/>
      </bottom>
      <diagonal/>
    </border>
    <border>
      <left/>
      <right style="thick">
        <color rgb="FF00B050"/>
      </right>
      <top/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/>
      <diagonal/>
    </border>
    <border>
      <left/>
      <right style="thick">
        <color rgb="FF00B050"/>
      </right>
      <top style="thin">
        <color auto="1"/>
      </top>
      <bottom/>
      <diagonal/>
    </border>
    <border>
      <left style="thick">
        <color rgb="FF00B050"/>
      </left>
      <right/>
      <top/>
      <bottom style="thin">
        <color auto="1"/>
      </bottom>
      <diagonal/>
    </border>
    <border>
      <left style="thick">
        <color rgb="FF00B050"/>
      </left>
      <right/>
      <top style="thin">
        <color auto="1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177" fontId="4" fillId="0" borderId="8" xfId="0" applyNumberFormat="1" applyFont="1" applyBorder="1" applyAlignment="1" applyProtection="1">
      <alignment vertical="center"/>
    </xf>
    <xf numFmtId="177" fontId="5" fillId="0" borderId="4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top"/>
    </xf>
    <xf numFmtId="0" fontId="9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/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177" fontId="5" fillId="0" borderId="32" xfId="0" applyNumberFormat="1" applyFont="1" applyBorder="1" applyAlignment="1" applyProtection="1">
      <alignment vertical="center"/>
    </xf>
    <xf numFmtId="177" fontId="5" fillId="0" borderId="33" xfId="0" applyNumberFormat="1" applyFont="1" applyBorder="1" applyAlignment="1" applyProtection="1">
      <alignment vertical="center"/>
    </xf>
    <xf numFmtId="0" fontId="5" fillId="0" borderId="34" xfId="0" applyFont="1" applyBorder="1" applyAlignment="1" applyProtection="1">
      <alignment horizontal="center" vertical="center"/>
    </xf>
    <xf numFmtId="177" fontId="4" fillId="0" borderId="50" xfId="0" applyNumberFormat="1" applyFont="1" applyBorder="1" applyAlignment="1" applyProtection="1">
      <alignment vertical="center"/>
    </xf>
    <xf numFmtId="177" fontId="5" fillId="0" borderId="51" xfId="0" applyNumberFormat="1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top"/>
    </xf>
    <xf numFmtId="0" fontId="9" fillId="0" borderId="36" xfId="0" applyFont="1" applyBorder="1" applyAlignment="1" applyProtection="1">
      <alignment horizontal="center" vertical="center"/>
    </xf>
    <xf numFmtId="177" fontId="5" fillId="0" borderId="37" xfId="0" applyNumberFormat="1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4" fillId="0" borderId="55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4" fillId="0" borderId="58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8" fillId="0" borderId="12" xfId="0" applyFont="1" applyBorder="1" applyAlignment="1" applyProtection="1"/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176" fontId="7" fillId="0" borderId="14" xfId="0" applyNumberFormat="1" applyFont="1" applyBorder="1" applyAlignment="1" applyProtection="1">
      <alignment horizontal="center"/>
    </xf>
    <xf numFmtId="176" fontId="7" fillId="0" borderId="6" xfId="0" applyNumberFormat="1" applyFont="1" applyBorder="1" applyAlignment="1" applyProtection="1">
      <alignment horizontal="center"/>
    </xf>
    <xf numFmtId="177" fontId="8" fillId="0" borderId="14" xfId="0" applyNumberFormat="1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right" vertical="center" shrinkToFit="1"/>
    </xf>
    <xf numFmtId="0" fontId="9" fillId="0" borderId="2" xfId="0" applyFont="1" applyBorder="1" applyAlignment="1" applyProtection="1">
      <alignment horizontal="right" vertical="center" shrinkToFit="1"/>
    </xf>
    <xf numFmtId="177" fontId="9" fillId="0" borderId="2" xfId="0" applyNumberFormat="1" applyFont="1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177" fontId="4" fillId="0" borderId="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7" fontId="4" fillId="0" borderId="4" xfId="0" applyNumberFormat="1" applyFont="1" applyBorder="1" applyAlignment="1" applyProtection="1">
      <alignment horizontal="left" vertical="center"/>
    </xf>
    <xf numFmtId="177" fontId="4" fillId="0" borderId="9" xfId="0" applyNumberFormat="1" applyFont="1" applyBorder="1" applyAlignment="1" applyProtection="1">
      <alignment horizontal="left" vertical="center"/>
    </xf>
    <xf numFmtId="177" fontId="4" fillId="0" borderId="10" xfId="0" applyNumberFormat="1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177" fontId="9" fillId="0" borderId="12" xfId="0" applyNumberFormat="1" applyFont="1" applyBorder="1" applyAlignment="1" applyProtection="1">
      <alignment vertical="center" shrinkToFit="1"/>
    </xf>
    <xf numFmtId="177" fontId="9" fillId="0" borderId="0" xfId="0" applyNumberFormat="1" applyFont="1" applyBorder="1" applyAlignment="1" applyProtection="1">
      <alignment vertical="center" shrinkToFit="1"/>
    </xf>
    <xf numFmtId="177" fontId="9" fillId="0" borderId="18" xfId="0" applyNumberFormat="1" applyFont="1" applyBorder="1" applyAlignment="1" applyProtection="1">
      <alignment vertical="center" shrinkToFit="1"/>
    </xf>
    <xf numFmtId="177" fontId="9" fillId="0" borderId="19" xfId="0" applyNumberFormat="1" applyFont="1" applyBorder="1" applyAlignment="1" applyProtection="1">
      <alignment vertical="center" shrinkToFit="1"/>
    </xf>
    <xf numFmtId="177" fontId="4" fillId="0" borderId="12" xfId="0" applyNumberFormat="1" applyFont="1" applyBorder="1" applyAlignment="1" applyProtection="1">
      <alignment vertical="top"/>
    </xf>
    <xf numFmtId="177" fontId="4" fillId="0" borderId="18" xfId="0" applyNumberFormat="1" applyFont="1" applyBorder="1" applyAlignment="1" applyProtection="1">
      <alignment vertical="top"/>
    </xf>
    <xf numFmtId="177" fontId="9" fillId="0" borderId="0" xfId="0" applyNumberFormat="1" applyFont="1" applyBorder="1" applyAlignment="1" applyProtection="1">
      <alignment vertical="center" shrinkToFit="1"/>
      <protection locked="0"/>
    </xf>
    <xf numFmtId="177" fontId="9" fillId="0" borderId="19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</xf>
    <xf numFmtId="177" fontId="9" fillId="0" borderId="7" xfId="0" applyNumberFormat="1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/>
    </xf>
    <xf numFmtId="177" fontId="11" fillId="0" borderId="2" xfId="0" applyNumberFormat="1" applyFont="1" applyBorder="1" applyAlignment="1" applyProtection="1">
      <alignment horizontal="center" shrinkToFi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76" fontId="7" fillId="0" borderId="22" xfId="0" applyNumberFormat="1" applyFont="1" applyBorder="1" applyAlignment="1" applyProtection="1">
      <alignment horizontal="center"/>
    </xf>
    <xf numFmtId="177" fontId="8" fillId="0" borderId="27" xfId="0" applyNumberFormat="1" applyFont="1" applyBorder="1" applyAlignment="1" applyProtection="1">
      <alignment horizontal="center" vertical="center"/>
    </xf>
    <xf numFmtId="177" fontId="8" fillId="0" borderId="28" xfId="0" applyNumberFormat="1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7" fontId="9" fillId="0" borderId="53" xfId="0" applyNumberFormat="1" applyFont="1" applyBorder="1" applyAlignment="1" applyProtection="1">
      <alignment horizontal="right" vertical="center"/>
    </xf>
    <xf numFmtId="177" fontId="9" fillId="0" borderId="1" xfId="0" applyNumberFormat="1" applyFont="1" applyBorder="1" applyAlignment="1" applyProtection="1">
      <alignment horizontal="right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177" fontId="9" fillId="0" borderId="24" xfId="0" applyNumberFormat="1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right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/>
    </xf>
    <xf numFmtId="177" fontId="4" fillId="0" borderId="40" xfId="0" applyNumberFormat="1" applyFont="1" applyBorder="1" applyAlignment="1" applyProtection="1">
      <alignment vertical="top"/>
    </xf>
    <xf numFmtId="177" fontId="4" fillId="0" borderId="42" xfId="0" applyNumberFormat="1" applyFont="1" applyBorder="1" applyAlignment="1" applyProtection="1">
      <alignment vertical="top"/>
    </xf>
    <xf numFmtId="0" fontId="9" fillId="0" borderId="41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177" fontId="9" fillId="0" borderId="59" xfId="0" applyNumberFormat="1" applyFont="1" applyBorder="1" applyAlignment="1" applyProtection="1">
      <alignment vertical="center"/>
    </xf>
    <xf numFmtId="177" fontId="9" fillId="0" borderId="0" xfId="0" applyNumberFormat="1" applyFont="1" applyBorder="1" applyAlignment="1" applyProtection="1">
      <alignment vertical="center"/>
    </xf>
    <xf numFmtId="177" fontId="9" fillId="0" borderId="61" xfId="0" applyNumberFormat="1" applyFont="1" applyBorder="1" applyAlignment="1" applyProtection="1">
      <alignment vertical="center"/>
    </xf>
    <xf numFmtId="177" fontId="9" fillId="0" borderId="62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177" fontId="9" fillId="0" borderId="57" xfId="0" applyNumberFormat="1" applyFont="1" applyBorder="1" applyAlignment="1" applyProtection="1">
      <alignment horizontal="right" vertical="center"/>
    </xf>
    <xf numFmtId="177" fontId="9" fillId="0" borderId="2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center" vertical="center"/>
    </xf>
    <xf numFmtId="177" fontId="11" fillId="0" borderId="29" xfId="0" applyNumberFormat="1" applyFont="1" applyBorder="1" applyAlignment="1" applyProtection="1">
      <alignment horizontal="center"/>
    </xf>
    <xf numFmtId="177" fontId="11" fillId="0" borderId="30" xfId="0" applyNumberFormat="1" applyFont="1" applyBorder="1" applyAlignment="1" applyProtection="1">
      <alignment horizontal="center"/>
    </xf>
    <xf numFmtId="177" fontId="11" fillId="0" borderId="31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right" vertical="center"/>
    </xf>
    <xf numFmtId="177" fontId="9" fillId="0" borderId="43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 shrinkToFit="1"/>
    </xf>
    <xf numFmtId="0" fontId="4" fillId="0" borderId="0" xfId="0" applyFont="1" applyAlignment="1" applyProtection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440531</xdr:colOff>
      <xdr:row>0</xdr:row>
      <xdr:rowOff>107156</xdr:rowOff>
    </xdr:from>
    <xdr:to>
      <xdr:col>13</xdr:col>
      <xdr:colOff>483393</xdr:colOff>
      <xdr:row>1</xdr:row>
      <xdr:rowOff>519112</xdr:rowOff>
    </xdr:to>
    <xdr:sp macro="" textlink="">
      <xdr:nvSpPr>
        <xdr:cNvPr id="2" name="テキスト ボックス 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07781" y="107156"/>
          <a:ext cx="1304925" cy="59055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95251</xdr:colOff>
      <xdr:row>1</xdr:row>
      <xdr:rowOff>83344</xdr:rowOff>
    </xdr:from>
    <xdr:to>
      <xdr:col>4</xdr:col>
      <xdr:colOff>23813</xdr:colOff>
      <xdr:row>2</xdr:row>
      <xdr:rowOff>154780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251" y="261938"/>
          <a:ext cx="1928812" cy="642936"/>
        </a:xfrm>
        <a:prstGeom prst="wedgeRectCallout">
          <a:avLst>
            <a:gd name="adj1" fmla="val 57448"/>
            <a:gd name="adj2" fmla="val 69088"/>
          </a:avLst>
        </a:prstGeom>
        <a:ln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この金額が入札金額となり、表の最下段に記入する金額と同額になります。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107155</xdr:colOff>
      <xdr:row>22</xdr:row>
      <xdr:rowOff>154783</xdr:rowOff>
    </xdr:from>
    <xdr:to>
      <xdr:col>13</xdr:col>
      <xdr:colOff>169068</xdr:colOff>
      <xdr:row>24</xdr:row>
      <xdr:rowOff>47625</xdr:rowOff>
    </xdr:to>
    <xdr:sp macro="" textlink="">
      <xdr:nvSpPr>
        <xdr:cNvPr id="5" name="テキスト ボックス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88468" y="7643814"/>
          <a:ext cx="3109913" cy="65484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※記入していただいた内容において、計算間違いによる誤記入があった場合、当該入札書は無効扱いとなりますので、注意してください。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59531</xdr:colOff>
      <xdr:row>4</xdr:row>
      <xdr:rowOff>321469</xdr:rowOff>
    </xdr:from>
    <xdr:to>
      <xdr:col>2</xdr:col>
      <xdr:colOff>256381</xdr:colOff>
      <xdr:row>6</xdr:row>
      <xdr:rowOff>206217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531" y="1785938"/>
          <a:ext cx="1196975" cy="527685"/>
        </a:xfrm>
        <a:prstGeom prst="wedgeRectCallout">
          <a:avLst>
            <a:gd name="adj1" fmla="val 108731"/>
            <a:gd name="adj2" fmla="val 108433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単価を全て記入してください。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42862</xdr:colOff>
      <xdr:row>15</xdr:row>
      <xdr:rowOff>83343</xdr:rowOff>
    </xdr:from>
    <xdr:to>
      <xdr:col>10</xdr:col>
      <xdr:colOff>238125</xdr:colOff>
      <xdr:row>16</xdr:row>
      <xdr:rowOff>193198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24062" y="5141118"/>
          <a:ext cx="2519363" cy="548005"/>
        </a:xfrm>
        <a:prstGeom prst="wedgeRectCallout">
          <a:avLst>
            <a:gd name="adj1" fmla="val 52696"/>
            <a:gd name="adj2" fmla="val -172985"/>
          </a:avLst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単価と発注予定数量を乗じた金額を全て記入してください。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9525</xdr:colOff>
      <xdr:row>14</xdr:row>
      <xdr:rowOff>28575</xdr:rowOff>
    </xdr:from>
    <xdr:to>
      <xdr:col>14</xdr:col>
      <xdr:colOff>0</xdr:colOff>
      <xdr:row>14</xdr:row>
      <xdr:rowOff>28575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648200" y="4800600"/>
          <a:ext cx="1743075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9"/>
  <sheetViews>
    <sheetView tabSelected="1" zoomScaleNormal="100" zoomScaleSheetLayoutView="85" workbookViewId="0">
      <selection activeCell="D4" sqref="D4:H4"/>
    </sheetView>
  </sheetViews>
  <sheetFormatPr defaultRowHeight="14.25" x14ac:dyDescent="0.4"/>
  <cols>
    <col min="1" max="4" width="6.5" style="1" customWidth="1"/>
    <col min="5" max="5" width="3" style="1" customWidth="1"/>
    <col min="6" max="6" width="8.625" style="1" customWidth="1"/>
    <col min="7" max="8" width="6.5" style="1" customWidth="1"/>
    <col min="9" max="9" width="1.5" style="1" customWidth="1"/>
    <col min="10" max="11" width="4.375" style="1" customWidth="1"/>
    <col min="12" max="12" width="9.375" style="1" customWidth="1"/>
    <col min="13" max="13" width="7.125" style="1" customWidth="1"/>
    <col min="14" max="14" width="6.5" style="1" customWidth="1"/>
    <col min="15" max="15" width="9" style="1"/>
    <col min="16" max="16" width="9" style="1" customWidth="1"/>
    <col min="17" max="16384" width="9" style="1"/>
  </cols>
  <sheetData>
    <row r="2" spans="1:20" ht="45" customHeight="1" x14ac:dyDescent="0.4">
      <c r="A2" s="85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0" ht="24" customHeight="1" x14ac:dyDescent="0.4">
      <c r="E3" s="2"/>
      <c r="F3" s="2"/>
      <c r="G3" s="2"/>
      <c r="H3" s="2"/>
      <c r="I3" s="2"/>
      <c r="J3" s="2"/>
      <c r="K3" s="2"/>
      <c r="L3" s="2"/>
    </row>
    <row r="4" spans="1:20" ht="32.1" customHeight="1" x14ac:dyDescent="0.25">
      <c r="A4" s="3"/>
      <c r="B4" s="4"/>
      <c r="C4" s="5" t="s">
        <v>30</v>
      </c>
      <c r="D4" s="95"/>
      <c r="E4" s="95"/>
      <c r="F4" s="95"/>
      <c r="G4" s="95"/>
      <c r="H4" s="95"/>
      <c r="I4" s="94" t="s">
        <v>31</v>
      </c>
      <c r="J4" s="94"/>
      <c r="K4" s="94"/>
      <c r="L4" s="94"/>
      <c r="M4" s="4"/>
      <c r="N4" s="4"/>
    </row>
    <row r="5" spans="1:20" ht="30" customHeight="1" x14ac:dyDescent="0.4">
      <c r="A5" s="89" t="s">
        <v>32</v>
      </c>
      <c r="B5" s="89"/>
      <c r="C5" s="89"/>
      <c r="D5" s="89"/>
      <c r="E5" s="89"/>
      <c r="F5" s="89"/>
      <c r="G5" s="89"/>
      <c r="H5" s="90"/>
      <c r="I5" s="90"/>
      <c r="J5" s="90"/>
      <c r="K5" s="90"/>
      <c r="L5" s="90"/>
      <c r="M5" s="90"/>
      <c r="N5" s="90"/>
    </row>
    <row r="6" spans="1:20" ht="20.25" customHeight="1" x14ac:dyDescent="0.4">
      <c r="A6" s="6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</row>
    <row r="7" spans="1:20" ht="40.5" customHeight="1" x14ac:dyDescent="0.4">
      <c r="A7" s="50" t="s">
        <v>9</v>
      </c>
      <c r="B7" s="92"/>
      <c r="C7" s="92"/>
      <c r="D7" s="92"/>
      <c r="E7" s="91" t="s">
        <v>10</v>
      </c>
      <c r="F7" s="50"/>
      <c r="G7" s="50"/>
      <c r="H7" s="50" t="s">
        <v>11</v>
      </c>
      <c r="I7" s="92"/>
      <c r="J7" s="92"/>
      <c r="K7" s="92"/>
      <c r="L7" s="91" t="s">
        <v>12</v>
      </c>
      <c r="M7" s="50"/>
      <c r="N7" s="50"/>
    </row>
    <row r="8" spans="1:20" ht="23.1" customHeight="1" x14ac:dyDescent="0.4">
      <c r="A8" s="61" t="s">
        <v>13</v>
      </c>
      <c r="B8" s="50"/>
      <c r="C8" s="61" t="s">
        <v>14</v>
      </c>
      <c r="D8" s="61"/>
      <c r="E8" s="8" t="s">
        <v>17</v>
      </c>
      <c r="F8" s="8"/>
      <c r="G8" s="9"/>
      <c r="H8" s="63" t="s">
        <v>21</v>
      </c>
      <c r="I8" s="64"/>
      <c r="J8" s="64"/>
      <c r="K8" s="65"/>
      <c r="L8" s="10" t="s">
        <v>15</v>
      </c>
      <c r="M8" s="11"/>
      <c r="N8" s="82" t="s">
        <v>19</v>
      </c>
    </row>
    <row r="9" spans="1:20" ht="35.1" customHeight="1" x14ac:dyDescent="0.4">
      <c r="A9" s="50"/>
      <c r="B9" s="50"/>
      <c r="C9" s="61"/>
      <c r="D9" s="61"/>
      <c r="E9" s="12" t="s">
        <v>18</v>
      </c>
      <c r="F9" s="41"/>
      <c r="G9" s="13" t="s">
        <v>19</v>
      </c>
      <c r="H9" s="62" t="s">
        <v>42</v>
      </c>
      <c r="I9" s="62"/>
      <c r="J9" s="62"/>
      <c r="K9" s="62"/>
      <c r="L9" s="93">
        <f>F9*12.3</f>
        <v>0</v>
      </c>
      <c r="M9" s="55"/>
      <c r="N9" s="83"/>
    </row>
    <row r="10" spans="1:20" ht="23.1" customHeight="1" x14ac:dyDescent="0.4">
      <c r="A10" s="50"/>
      <c r="B10" s="50"/>
      <c r="C10" s="50" t="s">
        <v>16</v>
      </c>
      <c r="D10" s="50"/>
      <c r="E10" s="8" t="s">
        <v>17</v>
      </c>
      <c r="F10" s="14"/>
      <c r="G10" s="14"/>
      <c r="H10" s="58" t="s">
        <v>22</v>
      </c>
      <c r="I10" s="59"/>
      <c r="J10" s="59"/>
      <c r="K10" s="60"/>
      <c r="L10" s="15" t="s">
        <v>23</v>
      </c>
      <c r="M10" s="16"/>
      <c r="N10" s="82" t="s">
        <v>19</v>
      </c>
    </row>
    <row r="11" spans="1:20" ht="35.1" customHeight="1" x14ac:dyDescent="0.4">
      <c r="A11" s="50"/>
      <c r="B11" s="50"/>
      <c r="C11" s="50"/>
      <c r="D11" s="50"/>
      <c r="E11" s="12" t="s">
        <v>20</v>
      </c>
      <c r="F11" s="42"/>
      <c r="G11" s="13" t="s">
        <v>19</v>
      </c>
      <c r="H11" s="62" t="s">
        <v>38</v>
      </c>
      <c r="I11" s="62"/>
      <c r="J11" s="62"/>
      <c r="K11" s="62"/>
      <c r="L11" s="55">
        <f>F11*1</f>
        <v>0</v>
      </c>
      <c r="M11" s="57"/>
      <c r="N11" s="83"/>
    </row>
    <row r="12" spans="1:20" ht="23.1" customHeight="1" x14ac:dyDescent="0.4">
      <c r="A12" s="96" t="s">
        <v>24</v>
      </c>
      <c r="B12" s="97"/>
      <c r="C12" s="97"/>
      <c r="D12" s="98"/>
      <c r="E12" s="14" t="s">
        <v>25</v>
      </c>
      <c r="F12" s="16"/>
      <c r="G12" s="17"/>
      <c r="H12" s="58" t="s">
        <v>27</v>
      </c>
      <c r="I12" s="59"/>
      <c r="J12" s="59"/>
      <c r="K12" s="60"/>
      <c r="L12" s="18" t="s">
        <v>35</v>
      </c>
      <c r="M12" s="19"/>
      <c r="N12" s="82" t="s">
        <v>19</v>
      </c>
    </row>
    <row r="13" spans="1:20" ht="16.5" customHeight="1" x14ac:dyDescent="0.4">
      <c r="A13" s="99"/>
      <c r="B13" s="89"/>
      <c r="C13" s="89"/>
      <c r="D13" s="100"/>
      <c r="E13" s="75" t="s">
        <v>26</v>
      </c>
      <c r="F13" s="77"/>
      <c r="G13" s="66" t="s">
        <v>19</v>
      </c>
      <c r="H13" s="86" t="s">
        <v>39</v>
      </c>
      <c r="I13" s="87"/>
      <c r="J13" s="87"/>
      <c r="K13" s="88"/>
      <c r="L13" s="71">
        <f>F13*10500</f>
        <v>0</v>
      </c>
      <c r="M13" s="72"/>
      <c r="N13" s="66"/>
    </row>
    <row r="14" spans="1:20" ht="17.25" customHeight="1" thickBot="1" x14ac:dyDescent="0.45">
      <c r="A14" s="101"/>
      <c r="B14" s="102"/>
      <c r="C14" s="102"/>
      <c r="D14" s="103"/>
      <c r="E14" s="76"/>
      <c r="F14" s="78"/>
      <c r="G14" s="67"/>
      <c r="H14" s="68" t="s">
        <v>40</v>
      </c>
      <c r="I14" s="69"/>
      <c r="J14" s="69"/>
      <c r="K14" s="70"/>
      <c r="L14" s="73"/>
      <c r="M14" s="74"/>
      <c r="N14" s="67"/>
    </row>
    <row r="15" spans="1:20" ht="23.1" customHeight="1" thickTop="1" x14ac:dyDescent="0.15">
      <c r="A15" s="48" t="s">
        <v>28</v>
      </c>
      <c r="B15" s="49"/>
      <c r="C15" s="49"/>
      <c r="D15" s="49"/>
      <c r="E15" s="51"/>
      <c r="F15" s="51"/>
      <c r="G15" s="51"/>
      <c r="H15" s="53"/>
      <c r="I15" s="53"/>
      <c r="J15" s="53"/>
      <c r="K15" s="53"/>
      <c r="L15" s="20" t="s">
        <v>29</v>
      </c>
      <c r="M15" s="21"/>
      <c r="N15" s="84" t="s">
        <v>19</v>
      </c>
      <c r="T15" s="22"/>
    </row>
    <row r="16" spans="1:20" ht="35.1" customHeight="1" x14ac:dyDescent="0.4">
      <c r="A16" s="50"/>
      <c r="B16" s="50"/>
      <c r="C16" s="50"/>
      <c r="D16" s="50"/>
      <c r="E16" s="52"/>
      <c r="F16" s="52"/>
      <c r="G16" s="52"/>
      <c r="H16" s="54"/>
      <c r="I16" s="54"/>
      <c r="J16" s="54"/>
      <c r="K16" s="54"/>
      <c r="L16" s="55">
        <f>SUM(L9,L11,L13)</f>
        <v>0</v>
      </c>
      <c r="M16" s="56"/>
      <c r="N16" s="83"/>
    </row>
    <row r="17" spans="1:14" ht="18" customHeight="1" x14ac:dyDescent="0.4">
      <c r="H17" s="23"/>
      <c r="I17" s="23"/>
      <c r="J17" s="23"/>
      <c r="K17" s="23"/>
      <c r="L17" s="23"/>
      <c r="M17" s="23"/>
      <c r="N17" s="23"/>
    </row>
    <row r="18" spans="1:14" ht="30" customHeight="1" x14ac:dyDescent="0.4">
      <c r="A18" s="1" t="s">
        <v>33</v>
      </c>
    </row>
    <row r="19" spans="1:14" ht="30" customHeight="1" x14ac:dyDescent="0.4">
      <c r="A19" s="1" t="s">
        <v>8</v>
      </c>
    </row>
    <row r="20" spans="1:14" ht="30" customHeight="1" x14ac:dyDescent="0.4">
      <c r="A20" s="1" t="s">
        <v>7</v>
      </c>
    </row>
    <row r="21" spans="1:14" ht="30" customHeight="1" x14ac:dyDescent="0.4">
      <c r="A21" s="1" t="s">
        <v>41</v>
      </c>
    </row>
    <row r="22" spans="1:14" ht="18" customHeight="1" x14ac:dyDescent="0.4"/>
    <row r="23" spans="1:14" ht="30" customHeight="1" x14ac:dyDescent="0.4">
      <c r="A23" s="1" t="s">
        <v>0</v>
      </c>
    </row>
    <row r="24" spans="1:14" ht="30" customHeight="1" x14ac:dyDescent="0.4">
      <c r="A24" s="1" t="s">
        <v>1</v>
      </c>
    </row>
    <row r="25" spans="1:14" ht="18" customHeight="1" x14ac:dyDescent="0.4"/>
    <row r="26" spans="1:14" ht="30" customHeight="1" x14ac:dyDescent="0.4">
      <c r="F26" s="79" t="s">
        <v>2</v>
      </c>
      <c r="G26" s="79"/>
      <c r="H26" s="79"/>
      <c r="I26" s="24"/>
      <c r="J26" s="81"/>
      <c r="K26" s="81"/>
      <c r="L26" s="81"/>
      <c r="M26" s="81"/>
      <c r="N26" s="81"/>
    </row>
    <row r="27" spans="1:14" ht="30" customHeight="1" x14ac:dyDescent="0.4">
      <c r="F27" s="79" t="s">
        <v>3</v>
      </c>
      <c r="G27" s="79"/>
      <c r="H27" s="79"/>
      <c r="I27" s="24"/>
      <c r="J27" s="80"/>
      <c r="K27" s="80"/>
      <c r="L27" s="80"/>
      <c r="M27" s="80"/>
      <c r="N27" s="80"/>
    </row>
    <row r="28" spans="1:14" ht="30" customHeight="1" x14ac:dyDescent="0.4">
      <c r="F28" s="79" t="s">
        <v>6</v>
      </c>
      <c r="G28" s="79"/>
      <c r="H28" s="79"/>
      <c r="I28" s="24"/>
      <c r="J28" s="80"/>
      <c r="K28" s="80"/>
      <c r="L28" s="80"/>
      <c r="M28" s="80"/>
      <c r="N28" s="25" t="s">
        <v>5</v>
      </c>
    </row>
    <row r="29" spans="1:14" ht="30" customHeight="1" x14ac:dyDescent="0.4">
      <c r="F29" s="79" t="s">
        <v>4</v>
      </c>
      <c r="G29" s="79"/>
      <c r="H29" s="79"/>
      <c r="I29" s="24"/>
      <c r="J29" s="80"/>
      <c r="K29" s="80"/>
      <c r="L29" s="80"/>
      <c r="M29" s="80"/>
    </row>
  </sheetData>
  <sheetProtection sheet="1" selectLockedCells="1"/>
  <protectedRanges>
    <protectedRange sqref="F9 F11 F13 J26:J29" name="範囲1"/>
  </protectedRanges>
  <mergeCells count="41">
    <mergeCell ref="N8:N9"/>
    <mergeCell ref="N10:N11"/>
    <mergeCell ref="N12:N14"/>
    <mergeCell ref="N15:N16"/>
    <mergeCell ref="A2:N2"/>
    <mergeCell ref="H13:K13"/>
    <mergeCell ref="A5:N5"/>
    <mergeCell ref="E7:G7"/>
    <mergeCell ref="H7:K7"/>
    <mergeCell ref="L7:N7"/>
    <mergeCell ref="A7:D7"/>
    <mergeCell ref="L9:M9"/>
    <mergeCell ref="H10:K10"/>
    <mergeCell ref="I4:L4"/>
    <mergeCell ref="D4:H4"/>
    <mergeCell ref="A12:D14"/>
    <mergeCell ref="F13:F14"/>
    <mergeCell ref="F29:H29"/>
    <mergeCell ref="J29:M29"/>
    <mergeCell ref="J26:N26"/>
    <mergeCell ref="J27:N27"/>
    <mergeCell ref="J28:M28"/>
    <mergeCell ref="F26:H26"/>
    <mergeCell ref="F27:H27"/>
    <mergeCell ref="F28:H28"/>
    <mergeCell ref="A15:D16"/>
    <mergeCell ref="E15:G16"/>
    <mergeCell ref="H15:K16"/>
    <mergeCell ref="L16:M16"/>
    <mergeCell ref="L11:M11"/>
    <mergeCell ref="H12:K12"/>
    <mergeCell ref="A8:B11"/>
    <mergeCell ref="C8:D9"/>
    <mergeCell ref="C10:D11"/>
    <mergeCell ref="H9:K9"/>
    <mergeCell ref="H11:K11"/>
    <mergeCell ref="H8:K8"/>
    <mergeCell ref="G13:G14"/>
    <mergeCell ref="H14:K14"/>
    <mergeCell ref="L13:M14"/>
    <mergeCell ref="E13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9"/>
  <sheetViews>
    <sheetView zoomScaleNormal="100" zoomScaleSheetLayoutView="85" workbookViewId="0">
      <selection activeCell="A4" sqref="A4"/>
    </sheetView>
  </sheetViews>
  <sheetFormatPr defaultRowHeight="14.25" x14ac:dyDescent="0.4"/>
  <cols>
    <col min="1" max="4" width="6.5" style="47" customWidth="1"/>
    <col min="5" max="5" width="3" style="47" customWidth="1"/>
    <col min="6" max="6" width="8.625" style="47" customWidth="1"/>
    <col min="7" max="8" width="6.5" style="47" customWidth="1"/>
    <col min="9" max="9" width="1.5" style="47" customWidth="1"/>
    <col min="10" max="11" width="4.375" style="47" customWidth="1"/>
    <col min="12" max="12" width="9.375" style="47" customWidth="1"/>
    <col min="13" max="13" width="7.125" style="47" customWidth="1"/>
    <col min="14" max="14" width="6.5" style="47" customWidth="1"/>
    <col min="15" max="15" width="9" style="47"/>
    <col min="16" max="16" width="9" style="47" customWidth="1"/>
    <col min="17" max="16384" width="9" style="47"/>
  </cols>
  <sheetData>
    <row r="2" spans="1:20" ht="45" customHeight="1" x14ac:dyDescent="0.4">
      <c r="A2" s="85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0" ht="24" customHeight="1" thickBot="1" x14ac:dyDescent="0.45">
      <c r="E3" s="2"/>
      <c r="F3" s="2"/>
      <c r="G3" s="2"/>
      <c r="H3" s="2"/>
      <c r="I3" s="2"/>
      <c r="J3" s="2"/>
      <c r="K3" s="2"/>
      <c r="L3" s="2"/>
    </row>
    <row r="4" spans="1:20" ht="32.1" customHeight="1" thickTop="1" thickBot="1" x14ac:dyDescent="0.3">
      <c r="A4" s="3"/>
      <c r="B4" s="4"/>
      <c r="C4" s="45" t="s">
        <v>30</v>
      </c>
      <c r="D4" s="143"/>
      <c r="E4" s="144"/>
      <c r="F4" s="144"/>
      <c r="G4" s="144"/>
      <c r="H4" s="145"/>
      <c r="I4" s="94" t="s">
        <v>31</v>
      </c>
      <c r="J4" s="94"/>
      <c r="K4" s="94"/>
      <c r="L4" s="94"/>
      <c r="M4" s="4"/>
      <c r="N4" s="4"/>
    </row>
    <row r="5" spans="1:20" ht="30" customHeight="1" thickTop="1" x14ac:dyDescent="0.4">
      <c r="A5" s="89" t="s">
        <v>32</v>
      </c>
      <c r="B5" s="89"/>
      <c r="C5" s="89"/>
      <c r="D5" s="89"/>
      <c r="E5" s="89"/>
      <c r="F5" s="89"/>
      <c r="G5" s="89"/>
      <c r="H5" s="90"/>
      <c r="I5" s="90"/>
      <c r="J5" s="90"/>
      <c r="K5" s="90"/>
      <c r="L5" s="90"/>
      <c r="M5" s="90"/>
      <c r="N5" s="90"/>
    </row>
    <row r="6" spans="1:20" ht="20.25" customHeight="1" x14ac:dyDescent="0.4">
      <c r="A6" s="43"/>
      <c r="B6" s="43"/>
      <c r="C6" s="43"/>
      <c r="D6" s="43"/>
      <c r="E6" s="43"/>
      <c r="F6" s="43"/>
      <c r="G6" s="43"/>
      <c r="H6" s="44"/>
      <c r="I6" s="44"/>
      <c r="J6" s="44"/>
      <c r="K6" s="44"/>
      <c r="L6" s="44"/>
      <c r="M6" s="44"/>
      <c r="N6" s="44"/>
    </row>
    <row r="7" spans="1:20" ht="40.5" customHeight="1" thickBot="1" x14ac:dyDescent="0.45">
      <c r="A7" s="50" t="s">
        <v>9</v>
      </c>
      <c r="B7" s="92"/>
      <c r="C7" s="92"/>
      <c r="D7" s="92"/>
      <c r="E7" s="138" t="s">
        <v>10</v>
      </c>
      <c r="F7" s="139"/>
      <c r="G7" s="139"/>
      <c r="H7" s="50" t="s">
        <v>11</v>
      </c>
      <c r="I7" s="92"/>
      <c r="J7" s="92"/>
      <c r="K7" s="92"/>
      <c r="L7" s="138" t="s">
        <v>12</v>
      </c>
      <c r="M7" s="139"/>
      <c r="N7" s="139"/>
    </row>
    <row r="8" spans="1:20" ht="23.1" customHeight="1" thickTop="1" x14ac:dyDescent="0.4">
      <c r="A8" s="61" t="s">
        <v>13</v>
      </c>
      <c r="B8" s="50"/>
      <c r="C8" s="61" t="s">
        <v>14</v>
      </c>
      <c r="D8" s="142"/>
      <c r="E8" s="26" t="s">
        <v>17</v>
      </c>
      <c r="F8" s="27"/>
      <c r="G8" s="28"/>
      <c r="H8" s="64" t="s">
        <v>21</v>
      </c>
      <c r="I8" s="64"/>
      <c r="J8" s="64"/>
      <c r="K8" s="64"/>
      <c r="L8" s="29" t="s">
        <v>15</v>
      </c>
      <c r="M8" s="30"/>
      <c r="N8" s="116" t="s">
        <v>19</v>
      </c>
    </row>
    <row r="9" spans="1:20" ht="35.1" customHeight="1" x14ac:dyDescent="0.4">
      <c r="A9" s="50"/>
      <c r="B9" s="50"/>
      <c r="C9" s="61"/>
      <c r="D9" s="142"/>
      <c r="E9" s="31" t="s">
        <v>18</v>
      </c>
      <c r="F9" s="146"/>
      <c r="G9" s="32" t="s">
        <v>19</v>
      </c>
      <c r="H9" s="118" t="s">
        <v>42</v>
      </c>
      <c r="I9" s="62"/>
      <c r="J9" s="62"/>
      <c r="K9" s="119"/>
      <c r="L9" s="120">
        <f>F9*12.3</f>
        <v>0</v>
      </c>
      <c r="M9" s="121"/>
      <c r="N9" s="117"/>
    </row>
    <row r="10" spans="1:20" ht="23.1" customHeight="1" x14ac:dyDescent="0.4">
      <c r="A10" s="50"/>
      <c r="B10" s="50"/>
      <c r="C10" s="50" t="s">
        <v>16</v>
      </c>
      <c r="D10" s="137"/>
      <c r="E10" s="33" t="s">
        <v>17</v>
      </c>
      <c r="F10" s="14"/>
      <c r="G10" s="34"/>
      <c r="H10" s="59" t="s">
        <v>22</v>
      </c>
      <c r="I10" s="59"/>
      <c r="J10" s="59"/>
      <c r="K10" s="59"/>
      <c r="L10" s="35" t="s">
        <v>23</v>
      </c>
      <c r="M10" s="16"/>
      <c r="N10" s="126" t="s">
        <v>19</v>
      </c>
    </row>
    <row r="11" spans="1:20" ht="35.1" customHeight="1" x14ac:dyDescent="0.4">
      <c r="A11" s="50"/>
      <c r="B11" s="50"/>
      <c r="C11" s="50"/>
      <c r="D11" s="137"/>
      <c r="E11" s="31" t="s">
        <v>20</v>
      </c>
      <c r="F11" s="147"/>
      <c r="G11" s="32" t="s">
        <v>19</v>
      </c>
      <c r="H11" s="118" t="s">
        <v>38</v>
      </c>
      <c r="I11" s="62"/>
      <c r="J11" s="62"/>
      <c r="K11" s="119"/>
      <c r="L11" s="140">
        <f>F11*1</f>
        <v>0</v>
      </c>
      <c r="M11" s="141"/>
      <c r="N11" s="117"/>
    </row>
    <row r="12" spans="1:20" ht="23.1" customHeight="1" x14ac:dyDescent="0.4">
      <c r="A12" s="96" t="s">
        <v>24</v>
      </c>
      <c r="B12" s="97"/>
      <c r="C12" s="97"/>
      <c r="D12" s="97"/>
      <c r="E12" s="36" t="s">
        <v>25</v>
      </c>
      <c r="F12" s="16"/>
      <c r="G12" s="37"/>
      <c r="H12" s="59" t="s">
        <v>27</v>
      </c>
      <c r="I12" s="59"/>
      <c r="J12" s="59"/>
      <c r="K12" s="59"/>
      <c r="L12" s="38" t="s">
        <v>35</v>
      </c>
      <c r="M12" s="19"/>
      <c r="N12" s="126" t="s">
        <v>19</v>
      </c>
    </row>
    <row r="13" spans="1:20" ht="16.5" customHeight="1" x14ac:dyDescent="0.4">
      <c r="A13" s="99"/>
      <c r="B13" s="89"/>
      <c r="C13" s="89"/>
      <c r="D13" s="89"/>
      <c r="E13" s="129" t="s">
        <v>26</v>
      </c>
      <c r="F13" s="134"/>
      <c r="G13" s="131" t="s">
        <v>19</v>
      </c>
      <c r="H13" s="86" t="s">
        <v>39</v>
      </c>
      <c r="I13" s="87"/>
      <c r="J13" s="87"/>
      <c r="K13" s="88"/>
      <c r="L13" s="133">
        <f>F13*10500</f>
        <v>0</v>
      </c>
      <c r="M13" s="134"/>
      <c r="N13" s="127"/>
    </row>
    <row r="14" spans="1:20" ht="17.25" customHeight="1" thickBot="1" x14ac:dyDescent="0.45">
      <c r="A14" s="101"/>
      <c r="B14" s="102"/>
      <c r="C14" s="102"/>
      <c r="D14" s="102"/>
      <c r="E14" s="130"/>
      <c r="F14" s="148"/>
      <c r="G14" s="132"/>
      <c r="H14" s="68" t="s">
        <v>40</v>
      </c>
      <c r="I14" s="69"/>
      <c r="J14" s="69"/>
      <c r="K14" s="70"/>
      <c r="L14" s="135"/>
      <c r="M14" s="136"/>
      <c r="N14" s="128"/>
    </row>
    <row r="15" spans="1:20" ht="23.1" customHeight="1" thickTop="1" x14ac:dyDescent="0.15">
      <c r="A15" s="48" t="s">
        <v>28</v>
      </c>
      <c r="B15" s="49"/>
      <c r="C15" s="49"/>
      <c r="D15" s="49"/>
      <c r="E15" s="104"/>
      <c r="F15" s="104"/>
      <c r="G15" s="104"/>
      <c r="H15" s="53"/>
      <c r="I15" s="53"/>
      <c r="J15" s="53"/>
      <c r="K15" s="105"/>
      <c r="L15" s="39" t="s">
        <v>29</v>
      </c>
      <c r="M15" s="40"/>
      <c r="N15" s="122" t="s">
        <v>19</v>
      </c>
      <c r="T15" s="22"/>
    </row>
    <row r="16" spans="1:20" ht="35.1" customHeight="1" thickBot="1" x14ac:dyDescent="0.45">
      <c r="A16" s="50"/>
      <c r="B16" s="50"/>
      <c r="C16" s="50"/>
      <c r="D16" s="50"/>
      <c r="E16" s="52"/>
      <c r="F16" s="52"/>
      <c r="G16" s="52"/>
      <c r="H16" s="54"/>
      <c r="I16" s="54"/>
      <c r="J16" s="54"/>
      <c r="K16" s="106"/>
      <c r="L16" s="124">
        <f>SUM(L9,L11,L13)</f>
        <v>0</v>
      </c>
      <c r="M16" s="125"/>
      <c r="N16" s="123"/>
    </row>
    <row r="17" spans="1:14" ht="18" customHeight="1" thickTop="1" x14ac:dyDescent="0.4">
      <c r="H17" s="23"/>
      <c r="I17" s="23"/>
      <c r="J17" s="23"/>
      <c r="K17" s="23"/>
      <c r="L17" s="23"/>
      <c r="M17" s="23"/>
      <c r="N17" s="23"/>
    </row>
    <row r="18" spans="1:14" ht="30" customHeight="1" thickBot="1" x14ac:dyDescent="0.45">
      <c r="A18" s="47" t="s">
        <v>33</v>
      </c>
    </row>
    <row r="19" spans="1:14" ht="30" customHeight="1" thickTop="1" thickBot="1" x14ac:dyDescent="0.45">
      <c r="A19" s="47" t="s">
        <v>8</v>
      </c>
      <c r="G19" s="109"/>
      <c r="H19" s="110"/>
      <c r="I19" s="110"/>
      <c r="J19" s="111"/>
      <c r="K19" s="115" t="s">
        <v>36</v>
      </c>
      <c r="L19" s="108"/>
      <c r="M19" s="108"/>
      <c r="N19" s="108"/>
    </row>
    <row r="20" spans="1:14" ht="30" customHeight="1" thickTop="1" thickBot="1" x14ac:dyDescent="0.45">
      <c r="A20" s="47" t="s">
        <v>7</v>
      </c>
    </row>
    <row r="21" spans="1:14" ht="30" customHeight="1" thickTop="1" thickBot="1" x14ac:dyDescent="0.45">
      <c r="A21" s="47" t="s">
        <v>41</v>
      </c>
      <c r="G21" s="112"/>
      <c r="H21" s="113"/>
      <c r="I21" s="113"/>
      <c r="J21" s="114"/>
      <c r="K21" s="107" t="s">
        <v>37</v>
      </c>
      <c r="L21" s="108"/>
      <c r="M21" s="108"/>
      <c r="N21" s="108"/>
    </row>
    <row r="22" spans="1:14" ht="18" customHeight="1" thickTop="1" x14ac:dyDescent="0.4"/>
    <row r="23" spans="1:14" ht="30" customHeight="1" x14ac:dyDescent="0.4">
      <c r="A23" s="47" t="s">
        <v>0</v>
      </c>
    </row>
    <row r="24" spans="1:14" ht="30" customHeight="1" x14ac:dyDescent="0.4">
      <c r="A24" s="47" t="s">
        <v>1</v>
      </c>
    </row>
    <row r="25" spans="1:14" ht="18" customHeight="1" x14ac:dyDescent="0.4"/>
    <row r="26" spans="1:14" ht="30" customHeight="1" x14ac:dyDescent="0.4">
      <c r="F26" s="79" t="s">
        <v>2</v>
      </c>
      <c r="G26" s="79"/>
      <c r="H26" s="79"/>
      <c r="I26" s="46"/>
      <c r="J26" s="149"/>
      <c r="K26" s="149"/>
      <c r="L26" s="149"/>
      <c r="M26" s="149"/>
      <c r="N26" s="149"/>
    </row>
    <row r="27" spans="1:14" ht="30" customHeight="1" x14ac:dyDescent="0.4">
      <c r="F27" s="79" t="s">
        <v>3</v>
      </c>
      <c r="G27" s="79"/>
      <c r="H27" s="79"/>
      <c r="I27" s="46"/>
      <c r="J27" s="150"/>
      <c r="K27" s="150"/>
      <c r="L27" s="150"/>
      <c r="M27" s="150"/>
      <c r="N27" s="150"/>
    </row>
    <row r="28" spans="1:14" ht="30" customHeight="1" x14ac:dyDescent="0.4">
      <c r="F28" s="79" t="s">
        <v>6</v>
      </c>
      <c r="G28" s="79"/>
      <c r="H28" s="79"/>
      <c r="I28" s="46"/>
      <c r="J28" s="150"/>
      <c r="K28" s="150"/>
      <c r="L28" s="150"/>
      <c r="M28" s="150"/>
      <c r="N28" s="25" t="s">
        <v>5</v>
      </c>
    </row>
    <row r="29" spans="1:14" ht="30" customHeight="1" x14ac:dyDescent="0.4">
      <c r="F29" s="79" t="s">
        <v>4</v>
      </c>
      <c r="G29" s="79"/>
      <c r="H29" s="79"/>
      <c r="I29" s="46"/>
      <c r="J29" s="150"/>
      <c r="K29" s="150"/>
      <c r="L29" s="150"/>
      <c r="M29" s="150"/>
    </row>
  </sheetData>
  <sheetProtection sheet="1" selectLockedCells="1"/>
  <protectedRanges>
    <protectedRange sqref="F9 F11 F13 J26:J29" name="範囲1"/>
  </protectedRanges>
  <mergeCells count="45">
    <mergeCell ref="C10:D11"/>
    <mergeCell ref="H10:K10"/>
    <mergeCell ref="N10:N11"/>
    <mergeCell ref="H11:K11"/>
    <mergeCell ref="A2:N2"/>
    <mergeCell ref="D4:H4"/>
    <mergeCell ref="I4:L4"/>
    <mergeCell ref="A5:N5"/>
    <mergeCell ref="A7:D7"/>
    <mergeCell ref="E7:G7"/>
    <mergeCell ref="H7:K7"/>
    <mergeCell ref="L7:N7"/>
    <mergeCell ref="L11:M11"/>
    <mergeCell ref="A8:B11"/>
    <mergeCell ref="C8:D9"/>
    <mergeCell ref="H8:K8"/>
    <mergeCell ref="A12:D14"/>
    <mergeCell ref="H12:K12"/>
    <mergeCell ref="N12:N14"/>
    <mergeCell ref="E13:E14"/>
    <mergeCell ref="F13:F14"/>
    <mergeCell ref="G13:G14"/>
    <mergeCell ref="H13:K13"/>
    <mergeCell ref="L13:M14"/>
    <mergeCell ref="H14:K14"/>
    <mergeCell ref="N8:N9"/>
    <mergeCell ref="H9:K9"/>
    <mergeCell ref="L9:M9"/>
    <mergeCell ref="N15:N16"/>
    <mergeCell ref="L16:M16"/>
    <mergeCell ref="F29:H29"/>
    <mergeCell ref="J29:M29"/>
    <mergeCell ref="A15:D16"/>
    <mergeCell ref="E15:G16"/>
    <mergeCell ref="H15:K16"/>
    <mergeCell ref="K21:N21"/>
    <mergeCell ref="F27:H27"/>
    <mergeCell ref="J27:N27"/>
    <mergeCell ref="F28:H28"/>
    <mergeCell ref="J28:M28"/>
    <mergeCell ref="F26:H26"/>
    <mergeCell ref="J26:N26"/>
    <mergeCell ref="G19:J19"/>
    <mergeCell ref="G21:J21"/>
    <mergeCell ref="K19:N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國谷　健二</cp:lastModifiedBy>
  <cp:lastPrinted>2024-04-12T08:19:39Z</cp:lastPrinted>
  <dcterms:created xsi:type="dcterms:W3CDTF">2020-08-20T06:50:32Z</dcterms:created>
  <dcterms:modified xsi:type="dcterms:W3CDTF">2025-05-07T23:29:54Z</dcterms:modified>
</cp:coreProperties>
</file>